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Konfliktberedskap\KS\KS 2022 UDF\Faser\Fase 11\"/>
    </mc:Choice>
  </mc:AlternateContent>
  <xr:revisionPtr revIDLastSave="0" documentId="13_ncr:1_{FA8CE4C3-AB50-4D76-A001-C97B0D4A14D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rk1" sheetId="2" r:id="rId1"/>
    <sheet name="Ark2" sheetId="3" r:id="rId2"/>
    <sheet name="Ark3" sheetId="4" r:id="rId3"/>
    <sheet name="Antall-pr-virksomhet-Jobb-3955" sheetId="1" r:id="rId4"/>
  </sheets>
  <calcPr calcId="191029"/>
  <pivotCaches>
    <pivotCache cacheId="40" r:id="rId5"/>
    <pivotCache cacheId="4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4" l="1"/>
  <c r="C13" i="4"/>
  <c r="C11" i="4"/>
  <c r="C2" i="4"/>
  <c r="C4" i="4"/>
  <c r="C6" i="4"/>
  <c r="C16" i="4" l="1"/>
  <c r="C8" i="4"/>
  <c r="C18" i="4" s="1"/>
  <c r="C5" i="3" l="1"/>
  <c r="C6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</calcChain>
</file>

<file path=xl/sharedStrings.xml><?xml version="1.0" encoding="utf-8"?>
<sst xmlns="http://schemas.openxmlformats.org/spreadsheetml/2006/main" count="195" uniqueCount="77">
  <si>
    <t>Virksomhet</t>
  </si>
  <si>
    <t>Fase 9</t>
  </si>
  <si>
    <t>BREIVANG VIDEREGÅENDE SKOLE</t>
  </si>
  <si>
    <t>TROMS OG FINNMARK FYLKESKOMMUNE NÆRING OG KOMPETANSE</t>
  </si>
  <si>
    <t>BRYN OG HAMMERBAKKEN SKOLE BRYN SKOLE</t>
  </si>
  <si>
    <t>BÆRUM KOMMUNE GRUNNSKOLER</t>
  </si>
  <si>
    <t>BRYN OG HAMMERBAKKEN SKOLE HAMMERBAKKEN SKOLE</t>
  </si>
  <si>
    <t>BRYNE VIDAREGÅANDE SKULE</t>
  </si>
  <si>
    <t>ROGALAND FYLKESKOMMUNE OPPLÆRINGSAVDELINGEN</t>
  </si>
  <si>
    <t>DALEN SKOLE</t>
  </si>
  <si>
    <t>LILLESTRØM KOMMUNE OPPVEKST</t>
  </si>
  <si>
    <t>DRAMMEN VIDEREGÅENDE SKOLE</t>
  </si>
  <si>
    <t>VIKEN FYLKESKOMMUNE</t>
  </si>
  <si>
    <t>EIKELI SKOLE</t>
  </si>
  <si>
    <t>EVJE SKOLE</t>
  </si>
  <si>
    <t>HAUGALAND VIDEREGÅENDE SKOLE</t>
  </si>
  <si>
    <t>HISØY SKOLE 1-10 SKOLER</t>
  </si>
  <si>
    <t>ARENDAL KOMMUNE</t>
  </si>
  <si>
    <t>HUNDSUND UNGDOMSSKOLE</t>
  </si>
  <si>
    <t>HØVIK SKOLE</t>
  </si>
  <si>
    <t>ISHAVSBYEN VIDEREGÅENDE SKOLE</t>
  </si>
  <si>
    <t>JONG SKOLE</t>
  </si>
  <si>
    <t>KARMSUND VIDEREGÅENDE SKOLE</t>
  </si>
  <si>
    <t>KJELLER SKOLE</t>
  </si>
  <si>
    <t>LANGNES SKOLE</t>
  </si>
  <si>
    <t>TROMSØ KOMMUNE</t>
  </si>
  <si>
    <t>LEVRE SKOLE</t>
  </si>
  <si>
    <t>LILLESUND SKOLE</t>
  </si>
  <si>
    <t>HAUGESUND KOMMUNE KD OPPVEKST</t>
  </si>
  <si>
    <t>LYSAKER SKOLE</t>
  </si>
  <si>
    <t>RIDDERSAND SKOLE</t>
  </si>
  <si>
    <t>ROLIGHEDEN SKOLE BARNE-/UNGDOMSTRINNET</t>
  </si>
  <si>
    <t>RUD VIDEREGÅENDE SKOLE</t>
  </si>
  <si>
    <t>Viken fylkeskommune</t>
  </si>
  <si>
    <t>RYKKINN SKOLE</t>
  </si>
  <si>
    <t>SANDVIKA VIDEREGÅENDE SKOLE</t>
  </si>
  <si>
    <t>SKJEVIK BARNE- OG UNGDOMSSKOLE</t>
  </si>
  <si>
    <t>MOLDE KOMMUNE SEKTOR FOR OPPVEKST, KULTUR OG VELFERD</t>
  </si>
  <si>
    <t>SKUI SKOLE</t>
  </si>
  <si>
    <t>SKÅREDALEN SKOLE</t>
  </si>
  <si>
    <t>SOMMERLYST SKOLE</t>
  </si>
  <si>
    <t>STABEKK SKOLE</t>
  </si>
  <si>
    <t>STALSBERG SKOLE</t>
  </si>
  <si>
    <t>MODUM KOMMUNE UNDERVISNINGSETAT</t>
  </si>
  <si>
    <t>STAV SKOLE</t>
  </si>
  <si>
    <t>STORELVA SKOLE</t>
  </si>
  <si>
    <t>VALLER VIDEREGÅENDE SKOLE</t>
  </si>
  <si>
    <t>VIGERNES SKOLE</t>
  </si>
  <si>
    <t>VIKERSUND SKOLE</t>
  </si>
  <si>
    <t>VØYENENGA SKOLE</t>
  </si>
  <si>
    <t>ÅSSIDEN VIDEREGÅENDE SKOLE</t>
  </si>
  <si>
    <t>Totalt</t>
  </si>
  <si>
    <t>Radetiketter</t>
  </si>
  <si>
    <t>Totalsum</t>
  </si>
  <si>
    <t>Summer av Fase 9</t>
  </si>
  <si>
    <t>Arbeidsgiver</t>
  </si>
  <si>
    <t>(tom)</t>
  </si>
  <si>
    <t>VIRKSOMHETER</t>
  </si>
  <si>
    <t>Antall</t>
  </si>
  <si>
    <t>VESTFOLD OG TELEMARK FYLKESKOMMUNE</t>
  </si>
  <si>
    <t>NORDLAND FYLKESKOMMUNE</t>
  </si>
  <si>
    <t>BODIN VIDEREGÅENDE SKOLE</t>
  </si>
  <si>
    <t>BODØ VIDEREGÅENDE SKOLE</t>
  </si>
  <si>
    <t>SANDEFJORD VIDEREGÅENDE SKOLE</t>
  </si>
  <si>
    <t>STEINKJER KOMMUNE</t>
  </si>
  <si>
    <t>STJØRDAL KOMMUNE</t>
  </si>
  <si>
    <t>EGGE BARNESKOLE</t>
  </si>
  <si>
    <t>FOSSLIA SKOLE</t>
  </si>
  <si>
    <t>GRØNNÅSEN SKOLE</t>
  </si>
  <si>
    <t>BODØ KOMMUNE</t>
  </si>
  <si>
    <t>BERGEN KOMMUNE</t>
  </si>
  <si>
    <t>MJØLKERÅEN SKOLE</t>
  </si>
  <si>
    <t xml:space="preserve"> </t>
  </si>
  <si>
    <t>SKATVAL SKOLE</t>
  </si>
  <si>
    <t>LILLESTRØM KOMMUNE</t>
  </si>
  <si>
    <t>VOLLA SKOLE</t>
  </si>
  <si>
    <t>Fase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</si>
</sst>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rsti Renate Sommerdal" refreshedDate="44826.749015277775" createdVersion="7" refreshedVersion="7" minRefreshableVersion="3" recordCount="39" xr:uid="{00000000-000A-0000-FFFF-FFFF02000000}">
  <cacheSource type="worksheet">
    <worksheetSource ref="A1:B40" sheet="Antall-pr-virksomhet-Jobb-3955"/>
  </cacheSource>
  <cacheFields count="2">
    <cacheField name="Virksomhet" numFmtId="0">
      <sharedItems count="39">
        <s v="BREIVANG VIDEREGÅENDE SKOLE"/>
        <s v="BRYN OG HAMMERBAKKEN SKOLE BRYN SKOLE"/>
        <s v="BRYN OG HAMMERBAKKEN SKOLE HAMMERBAKKEN SKOLE"/>
        <s v="BRYNE VIDAREGÅANDE SKULE"/>
        <s v="DALEN SKOLE"/>
        <s v="DRAMMEN VIDEREGÅENDE SKOLE"/>
        <s v="EIKELI SKOLE"/>
        <s v="EVJE SKOLE"/>
        <s v="HAUGALAND VIDEREGÅENDE SKOLE"/>
        <s v="HISØY SKOLE 1-10 SKOLER"/>
        <s v="HUNDSUND UNGDOMSSKOLE"/>
        <s v="HØVIK SKOLE"/>
        <s v="ISHAVSBYEN VIDEREGÅENDE SKOLE"/>
        <s v="JONG SKOLE"/>
        <s v="KARMSUND VIDEREGÅENDE SKOLE"/>
        <s v="KJELLER SKOLE"/>
        <s v="LANGNES SKOLE"/>
        <s v="LEVRE SKOLE"/>
        <s v="LILLESUND SKOLE"/>
        <s v="LYSAKER SKOLE"/>
        <s v="RIDDERSAND SKOLE"/>
        <s v="ROLIGHEDEN SKOLE BARNE-/UNGDOMSTRINNET"/>
        <s v="RUD VIDEREGÅENDE SKOLE"/>
        <s v="RYKKINN SKOLE"/>
        <s v="SANDVIKA VIDEREGÅENDE SKOLE"/>
        <s v="SKJEVIK BARNE- OG UNGDOMSSKOLE"/>
        <s v="SKUI SKOLE"/>
        <s v="SKÅREDALEN SKOLE"/>
        <s v="SOMMERLYST SKOLE"/>
        <s v="STABEKK SKOLE"/>
        <s v="STALSBERG SKOLE"/>
        <s v="STAV SKOLE"/>
        <s v="STORELVA SKOLE"/>
        <s v="VALLER VIDEREGÅENDE SKOLE"/>
        <s v="VIGERNES SKOLE"/>
        <s v="VIKERSUND SKOLE"/>
        <s v="VØYENENGA SKOLE"/>
        <s v="ÅSSIDEN VIDEREGÅENDE SKOLE"/>
        <s v="Totalt"/>
      </sharedItems>
    </cacheField>
    <cacheField name="Fase 9" numFmtId="0">
      <sharedItems containsString="0" containsBlank="1" containsNumber="1" containsInteger="1" minValue="1" maxValue="1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rsti Renate Sommerdal" refreshedDate="44826.749801504629" createdVersion="7" refreshedVersion="7" minRefreshableVersion="3" recordCount="39" xr:uid="{00000000-000A-0000-FFFF-FFFF06000000}">
  <cacheSource type="worksheet">
    <worksheetSource ref="A1:C40" sheet="Antall-pr-virksomhet-Jobb-3955"/>
  </cacheSource>
  <cacheFields count="3">
    <cacheField name="Virksomhet" numFmtId="0">
      <sharedItems count="39">
        <s v="BREIVANG VIDEREGÅENDE SKOLE"/>
        <s v="BRYN OG HAMMERBAKKEN SKOLE BRYN SKOLE"/>
        <s v="BRYN OG HAMMERBAKKEN SKOLE HAMMERBAKKEN SKOLE"/>
        <s v="BRYNE VIDAREGÅANDE SKULE"/>
        <s v="DALEN SKOLE"/>
        <s v="DRAMMEN VIDEREGÅENDE SKOLE"/>
        <s v="EIKELI SKOLE"/>
        <s v="EVJE SKOLE"/>
        <s v="HAUGALAND VIDEREGÅENDE SKOLE"/>
        <s v="HISØY SKOLE 1-10 SKOLER"/>
        <s v="HUNDSUND UNGDOMSSKOLE"/>
        <s v="HØVIK SKOLE"/>
        <s v="ISHAVSBYEN VIDEREGÅENDE SKOLE"/>
        <s v="JONG SKOLE"/>
        <s v="KARMSUND VIDEREGÅENDE SKOLE"/>
        <s v="KJELLER SKOLE"/>
        <s v="LANGNES SKOLE"/>
        <s v="LEVRE SKOLE"/>
        <s v="LILLESUND SKOLE"/>
        <s v="LYSAKER SKOLE"/>
        <s v="RIDDERSAND SKOLE"/>
        <s v="ROLIGHEDEN SKOLE BARNE-/UNGDOMSTRINNET"/>
        <s v="RUD VIDEREGÅENDE SKOLE"/>
        <s v="RYKKINN SKOLE"/>
        <s v="SANDVIKA VIDEREGÅENDE SKOLE"/>
        <s v="SKJEVIK BARNE- OG UNGDOMSSKOLE"/>
        <s v="SKUI SKOLE"/>
        <s v="SKÅREDALEN SKOLE"/>
        <s v="SOMMERLYST SKOLE"/>
        <s v="STABEKK SKOLE"/>
        <s v="STALSBERG SKOLE"/>
        <s v="STAV SKOLE"/>
        <s v="STORELVA SKOLE"/>
        <s v="VALLER VIDEREGÅENDE SKOLE"/>
        <s v="VIGERNES SKOLE"/>
        <s v="VIKERSUND SKOLE"/>
        <s v="VØYENENGA SKOLE"/>
        <s v="ÅSSIDEN VIDEREGÅENDE SKOLE"/>
        <s v="Totalt"/>
      </sharedItems>
    </cacheField>
    <cacheField name="Fase 9" numFmtId="0">
      <sharedItems containsString="0" containsBlank="1" containsNumber="1" containsInteger="1" minValue="1" maxValue="119"/>
    </cacheField>
    <cacheField name="Arbeidsgiver" numFmtId="0">
      <sharedItems containsBlank="1" count="11">
        <s v="TROMS OG FINNMARK FYLKESKOMMUNE NÆRING OG KOMPETANSE"/>
        <s v="BÆRUM KOMMUNE GRUNNSKOLER"/>
        <s v="ROGALAND FYLKESKOMMUNE OPPLÆRINGSAVDELINGEN"/>
        <s v="LILLESTRØM KOMMUNE OPPVEKST"/>
        <s v="VIKEN FYLKESKOMMUNE"/>
        <s v="ARENDAL KOMMUNE"/>
        <s v="TROMSØ KOMMUNE"/>
        <s v="HAUGESUND KOMMUNE KD OPPVEKST"/>
        <s v="MOLDE KOMMUNE SEKTOR FOR OPPVEKST, KULTUR OG VELFERD"/>
        <s v="MODUM KOMMUNE UNDERVISNINGSETA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x v="0"/>
    <n v="1"/>
  </r>
  <r>
    <x v="1"/>
    <n v="4"/>
  </r>
  <r>
    <x v="2"/>
    <n v="1"/>
  </r>
  <r>
    <x v="3"/>
    <n v="6"/>
  </r>
  <r>
    <x v="4"/>
    <n v="1"/>
  </r>
  <r>
    <x v="5"/>
    <n v="64"/>
  </r>
  <r>
    <x v="6"/>
    <n v="1"/>
  </r>
  <r>
    <x v="7"/>
    <n v="3"/>
  </r>
  <r>
    <x v="8"/>
    <n v="1"/>
  </r>
  <r>
    <x v="9"/>
    <n v="3"/>
  </r>
  <r>
    <x v="10"/>
    <n v="1"/>
  </r>
  <r>
    <x v="11"/>
    <n v="1"/>
  </r>
  <r>
    <x v="12"/>
    <n v="1"/>
  </r>
  <r>
    <x v="13"/>
    <n v="1"/>
  </r>
  <r>
    <x v="14"/>
    <n v="1"/>
  </r>
  <r>
    <x v="15"/>
    <n v="4"/>
  </r>
  <r>
    <x v="16"/>
    <n v="32"/>
  </r>
  <r>
    <x v="17"/>
    <n v="4"/>
  </r>
  <r>
    <x v="18"/>
    <n v="2"/>
  </r>
  <r>
    <x v="19"/>
    <n v="1"/>
  </r>
  <r>
    <x v="20"/>
    <n v="2"/>
  </r>
  <r>
    <x v="21"/>
    <n v="1"/>
  </r>
  <r>
    <x v="22"/>
    <n v="2"/>
  </r>
  <r>
    <x v="23"/>
    <n v="1"/>
  </r>
  <r>
    <x v="24"/>
    <n v="1"/>
  </r>
  <r>
    <x v="25"/>
    <n v="2"/>
  </r>
  <r>
    <x v="26"/>
    <n v="1"/>
  </r>
  <r>
    <x v="27"/>
    <n v="1"/>
  </r>
  <r>
    <x v="28"/>
    <n v="1"/>
  </r>
  <r>
    <x v="29"/>
    <n v="1"/>
  </r>
  <r>
    <x v="30"/>
    <n v="3"/>
  </r>
  <r>
    <x v="31"/>
    <n v="1"/>
  </r>
  <r>
    <x v="32"/>
    <n v="8"/>
  </r>
  <r>
    <x v="33"/>
    <n v="1"/>
  </r>
  <r>
    <x v="34"/>
    <n v="5"/>
  </r>
  <r>
    <x v="35"/>
    <n v="3"/>
  </r>
  <r>
    <x v="36"/>
    <n v="1"/>
  </r>
  <r>
    <x v="37"/>
    <n v="119"/>
  </r>
  <r>
    <x v="3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x v="0"/>
    <n v="1"/>
    <x v="0"/>
  </r>
  <r>
    <x v="1"/>
    <n v="4"/>
    <x v="1"/>
  </r>
  <r>
    <x v="2"/>
    <n v="1"/>
    <x v="1"/>
  </r>
  <r>
    <x v="3"/>
    <n v="6"/>
    <x v="2"/>
  </r>
  <r>
    <x v="4"/>
    <n v="1"/>
    <x v="3"/>
  </r>
  <r>
    <x v="5"/>
    <n v="64"/>
    <x v="4"/>
  </r>
  <r>
    <x v="6"/>
    <n v="1"/>
    <x v="1"/>
  </r>
  <r>
    <x v="7"/>
    <n v="3"/>
    <x v="1"/>
  </r>
  <r>
    <x v="8"/>
    <n v="1"/>
    <x v="2"/>
  </r>
  <r>
    <x v="9"/>
    <n v="3"/>
    <x v="5"/>
  </r>
  <r>
    <x v="10"/>
    <n v="1"/>
    <x v="1"/>
  </r>
  <r>
    <x v="11"/>
    <n v="1"/>
    <x v="1"/>
  </r>
  <r>
    <x v="12"/>
    <n v="1"/>
    <x v="0"/>
  </r>
  <r>
    <x v="13"/>
    <n v="1"/>
    <x v="1"/>
  </r>
  <r>
    <x v="14"/>
    <n v="1"/>
    <x v="2"/>
  </r>
  <r>
    <x v="15"/>
    <n v="4"/>
    <x v="3"/>
  </r>
  <r>
    <x v="16"/>
    <n v="32"/>
    <x v="6"/>
  </r>
  <r>
    <x v="17"/>
    <n v="4"/>
    <x v="1"/>
  </r>
  <r>
    <x v="18"/>
    <n v="2"/>
    <x v="7"/>
  </r>
  <r>
    <x v="19"/>
    <n v="1"/>
    <x v="1"/>
  </r>
  <r>
    <x v="20"/>
    <n v="2"/>
    <x v="3"/>
  </r>
  <r>
    <x v="21"/>
    <n v="1"/>
    <x v="5"/>
  </r>
  <r>
    <x v="22"/>
    <n v="2"/>
    <x v="4"/>
  </r>
  <r>
    <x v="23"/>
    <n v="1"/>
    <x v="1"/>
  </r>
  <r>
    <x v="24"/>
    <n v="1"/>
    <x v="4"/>
  </r>
  <r>
    <x v="25"/>
    <n v="2"/>
    <x v="8"/>
  </r>
  <r>
    <x v="26"/>
    <n v="1"/>
    <x v="1"/>
  </r>
  <r>
    <x v="27"/>
    <n v="1"/>
    <x v="7"/>
  </r>
  <r>
    <x v="28"/>
    <n v="1"/>
    <x v="6"/>
  </r>
  <r>
    <x v="29"/>
    <n v="1"/>
    <x v="1"/>
  </r>
  <r>
    <x v="30"/>
    <n v="3"/>
    <x v="9"/>
  </r>
  <r>
    <x v="31"/>
    <n v="1"/>
    <x v="3"/>
  </r>
  <r>
    <x v="32"/>
    <n v="8"/>
    <x v="6"/>
  </r>
  <r>
    <x v="33"/>
    <n v="1"/>
    <x v="4"/>
  </r>
  <r>
    <x v="34"/>
    <n v="5"/>
    <x v="3"/>
  </r>
  <r>
    <x v="35"/>
    <n v="3"/>
    <x v="9"/>
  </r>
  <r>
    <x v="36"/>
    <n v="1"/>
    <x v="1"/>
  </r>
  <r>
    <x v="37"/>
    <n v="119"/>
    <x v="4"/>
  </r>
  <r>
    <x v="38"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ell1" cacheId="40" applyNumberFormats="0" applyBorderFormats="0" applyFontFormats="0" applyPatternFormats="0" applyAlignmentFormats="0" applyWidthHeightFormats="1" dataCaption="Verdier" updatedVersion="7" minRefreshableVersion="3" useAutoFormatting="1" itemPrintTitles="1" createdVersion="7" indent="0" outline="1" outlineData="1" multipleFieldFilters="0">
  <location ref="A3:B43" firstHeaderRow="1" firstDataRow="1" firstDataCol="1"/>
  <pivotFields count="2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8"/>
        <item x="33"/>
        <item x="34"/>
        <item x="35"/>
        <item x="36"/>
        <item x="37"/>
        <item t="default"/>
      </items>
    </pivotField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mer av Fase 9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ell2" cacheId="41" applyNumberFormats="0" applyBorderFormats="0" applyFontFormats="0" applyPatternFormats="0" applyAlignmentFormats="0" applyWidthHeightFormats="1" dataCaption="Verdier" updatedVersion="7" minRefreshableVersion="3" useAutoFormatting="1" itemPrintTitles="1" createdVersion="7" indent="0" outline="1" outlineData="1" multipleFieldFilters="0">
  <location ref="A3:B5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8"/>
        <item x="33"/>
        <item x="34"/>
        <item x="35"/>
        <item x="36"/>
        <item x="37"/>
        <item t="default"/>
      </items>
    </pivotField>
    <pivotField dataField="1" showAll="0"/>
    <pivotField axis="axisRow" showAll="0">
      <items count="12">
        <item x="5"/>
        <item x="1"/>
        <item x="7"/>
        <item x="3"/>
        <item x="9"/>
        <item x="8"/>
        <item x="2"/>
        <item x="0"/>
        <item x="6"/>
        <item x="4"/>
        <item x="10"/>
        <item t="default"/>
      </items>
    </pivotField>
  </pivotFields>
  <rowFields count="2">
    <field x="2"/>
    <field x="0"/>
  </rowFields>
  <rowItems count="51">
    <i>
      <x/>
    </i>
    <i r="1">
      <x v="9"/>
    </i>
    <i r="1">
      <x v="21"/>
    </i>
    <i>
      <x v="1"/>
    </i>
    <i r="1">
      <x v="1"/>
    </i>
    <i r="1">
      <x v="2"/>
    </i>
    <i r="1">
      <x v="6"/>
    </i>
    <i r="1">
      <x v="7"/>
    </i>
    <i r="1">
      <x v="10"/>
    </i>
    <i r="1">
      <x v="11"/>
    </i>
    <i r="1">
      <x v="13"/>
    </i>
    <i r="1">
      <x v="17"/>
    </i>
    <i r="1">
      <x v="19"/>
    </i>
    <i r="1">
      <x v="23"/>
    </i>
    <i r="1">
      <x v="26"/>
    </i>
    <i r="1">
      <x v="29"/>
    </i>
    <i r="1">
      <x v="37"/>
    </i>
    <i>
      <x v="2"/>
    </i>
    <i r="1">
      <x v="18"/>
    </i>
    <i r="1">
      <x v="27"/>
    </i>
    <i>
      <x v="3"/>
    </i>
    <i r="1">
      <x v="4"/>
    </i>
    <i r="1">
      <x v="15"/>
    </i>
    <i r="1">
      <x v="20"/>
    </i>
    <i r="1">
      <x v="31"/>
    </i>
    <i r="1">
      <x v="35"/>
    </i>
    <i>
      <x v="4"/>
    </i>
    <i r="1">
      <x v="30"/>
    </i>
    <i r="1">
      <x v="36"/>
    </i>
    <i>
      <x v="5"/>
    </i>
    <i r="1">
      <x v="25"/>
    </i>
    <i>
      <x v="6"/>
    </i>
    <i r="1">
      <x v="3"/>
    </i>
    <i r="1">
      <x v="8"/>
    </i>
    <i r="1">
      <x v="14"/>
    </i>
    <i>
      <x v="7"/>
    </i>
    <i r="1">
      <x/>
    </i>
    <i r="1">
      <x v="12"/>
    </i>
    <i>
      <x v="8"/>
    </i>
    <i r="1">
      <x v="16"/>
    </i>
    <i r="1">
      <x v="28"/>
    </i>
    <i r="1">
      <x v="32"/>
    </i>
    <i>
      <x v="9"/>
    </i>
    <i r="1">
      <x v="5"/>
    </i>
    <i r="1">
      <x v="22"/>
    </i>
    <i r="1">
      <x v="24"/>
    </i>
    <i r="1">
      <x v="34"/>
    </i>
    <i r="1">
      <x v="38"/>
    </i>
    <i>
      <x v="10"/>
    </i>
    <i r="1">
      <x v="33"/>
    </i>
    <i t="grand">
      <x/>
    </i>
  </rowItems>
  <colItems count="1">
    <i/>
  </colItems>
  <dataFields count="1">
    <dataField name="Summer av Fase 9" fld="1" baseField="0" baseItem="0"/>
  </dataFields>
  <formats count="17"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2" type="button" dataOnly="0" labelOnly="1" outline="0" axis="axisRow" fieldPosition="0"/>
    </format>
    <format dxfId="13">
      <pivotArea dataOnly="0" labelOnly="1" fieldPosition="0">
        <references count="1">
          <reference field="2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0" count="2">
            <x v="9"/>
            <x v="21"/>
          </reference>
          <reference field="2" count="1" selected="0">
            <x v="0"/>
          </reference>
        </references>
      </pivotArea>
    </format>
    <format dxfId="10">
      <pivotArea dataOnly="0" labelOnly="1" fieldPosition="0">
        <references count="2">
          <reference field="0" count="13">
            <x v="1"/>
            <x v="2"/>
            <x v="6"/>
            <x v="7"/>
            <x v="10"/>
            <x v="11"/>
            <x v="13"/>
            <x v="17"/>
            <x v="19"/>
            <x v="23"/>
            <x v="26"/>
            <x v="29"/>
            <x v="37"/>
          </reference>
          <reference field="2" count="1" selected="0">
            <x v="1"/>
          </reference>
        </references>
      </pivotArea>
    </format>
    <format dxfId="9">
      <pivotArea dataOnly="0" labelOnly="1" fieldPosition="0">
        <references count="2">
          <reference field="0" count="2">
            <x v="18"/>
            <x v="27"/>
          </reference>
          <reference field="2" count="1" selected="0">
            <x v="2"/>
          </reference>
        </references>
      </pivotArea>
    </format>
    <format dxfId="8">
      <pivotArea dataOnly="0" labelOnly="1" fieldPosition="0">
        <references count="2">
          <reference field="0" count="5">
            <x v="4"/>
            <x v="15"/>
            <x v="20"/>
            <x v="31"/>
            <x v="35"/>
          </reference>
          <reference field="2" count="1" selected="0">
            <x v="3"/>
          </reference>
        </references>
      </pivotArea>
    </format>
    <format dxfId="7">
      <pivotArea dataOnly="0" labelOnly="1" fieldPosition="0">
        <references count="2">
          <reference field="0" count="2">
            <x v="30"/>
            <x v="36"/>
          </reference>
          <reference field="2" count="1" selected="0">
            <x v="4"/>
          </reference>
        </references>
      </pivotArea>
    </format>
    <format dxfId="6">
      <pivotArea dataOnly="0" labelOnly="1" fieldPosition="0">
        <references count="2">
          <reference field="0" count="1">
            <x v="25"/>
          </reference>
          <reference field="2" count="1" selected="0">
            <x v="5"/>
          </reference>
        </references>
      </pivotArea>
    </format>
    <format dxfId="5">
      <pivotArea dataOnly="0" labelOnly="1" fieldPosition="0">
        <references count="2">
          <reference field="0" count="3">
            <x v="3"/>
            <x v="8"/>
            <x v="14"/>
          </reference>
          <reference field="2" count="1" selected="0">
            <x v="6"/>
          </reference>
        </references>
      </pivotArea>
    </format>
    <format dxfId="4">
      <pivotArea dataOnly="0" labelOnly="1" fieldPosition="0">
        <references count="2">
          <reference field="0" count="2">
            <x v="0"/>
            <x v="12"/>
          </reference>
          <reference field="2" count="1" selected="0">
            <x v="7"/>
          </reference>
        </references>
      </pivotArea>
    </format>
    <format dxfId="3">
      <pivotArea dataOnly="0" labelOnly="1" fieldPosition="0">
        <references count="2">
          <reference field="0" count="3">
            <x v="16"/>
            <x v="28"/>
            <x v="32"/>
          </reference>
          <reference field="2" count="1" selected="0">
            <x v="8"/>
          </reference>
        </references>
      </pivotArea>
    </format>
    <format dxfId="2">
      <pivotArea dataOnly="0" labelOnly="1" fieldPosition="0">
        <references count="2">
          <reference field="0" count="5">
            <x v="5"/>
            <x v="22"/>
            <x v="24"/>
            <x v="34"/>
            <x v="38"/>
          </reference>
          <reference field="2" count="1" selected="0">
            <x v="9"/>
          </reference>
        </references>
      </pivotArea>
    </format>
    <format dxfId="1">
      <pivotArea dataOnly="0" labelOnly="1" fieldPosition="0">
        <references count="2">
          <reference field="0" count="1">
            <x v="33"/>
          </reference>
          <reference field="2" count="1" selected="0">
            <x v="10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43"/>
  <sheetViews>
    <sheetView workbookViewId="0">
      <selection activeCell="A3" sqref="A3"/>
    </sheetView>
  </sheetViews>
  <sheetFormatPr baseColWidth="10" defaultRowHeight="15" x14ac:dyDescent="0.25"/>
  <cols>
    <col min="1" max="1" width="53.140625" bestFit="1" customWidth="1"/>
    <col min="2" max="2" width="16.85546875" bestFit="1" customWidth="1"/>
  </cols>
  <sheetData>
    <row r="3" spans="1:2" x14ac:dyDescent="0.25">
      <c r="A3" s="1" t="s">
        <v>52</v>
      </c>
      <c r="B3" t="s">
        <v>54</v>
      </c>
    </row>
    <row r="4" spans="1:2" x14ac:dyDescent="0.25">
      <c r="A4" s="2" t="s">
        <v>2</v>
      </c>
      <c r="B4" s="3">
        <v>1</v>
      </c>
    </row>
    <row r="5" spans="1:2" x14ac:dyDescent="0.25">
      <c r="A5" s="2" t="s">
        <v>4</v>
      </c>
      <c r="B5" s="3">
        <v>4</v>
      </c>
    </row>
    <row r="6" spans="1:2" x14ac:dyDescent="0.25">
      <c r="A6" s="2" t="s">
        <v>6</v>
      </c>
      <c r="B6" s="3">
        <v>1</v>
      </c>
    </row>
    <row r="7" spans="1:2" x14ac:dyDescent="0.25">
      <c r="A7" s="2" t="s">
        <v>7</v>
      </c>
      <c r="B7" s="3">
        <v>6</v>
      </c>
    </row>
    <row r="8" spans="1:2" x14ac:dyDescent="0.25">
      <c r="A8" s="2" t="s">
        <v>9</v>
      </c>
      <c r="B8" s="3">
        <v>1</v>
      </c>
    </row>
    <row r="9" spans="1:2" x14ac:dyDescent="0.25">
      <c r="A9" s="2" t="s">
        <v>11</v>
      </c>
      <c r="B9" s="3">
        <v>64</v>
      </c>
    </row>
    <row r="10" spans="1:2" x14ac:dyDescent="0.25">
      <c r="A10" s="2" t="s">
        <v>13</v>
      </c>
      <c r="B10" s="3">
        <v>1</v>
      </c>
    </row>
    <row r="11" spans="1:2" x14ac:dyDescent="0.25">
      <c r="A11" s="2" t="s">
        <v>14</v>
      </c>
      <c r="B11" s="3">
        <v>3</v>
      </c>
    </row>
    <row r="12" spans="1:2" x14ac:dyDescent="0.25">
      <c r="A12" s="2" t="s">
        <v>15</v>
      </c>
      <c r="B12" s="3">
        <v>1</v>
      </c>
    </row>
    <row r="13" spans="1:2" x14ac:dyDescent="0.25">
      <c r="A13" s="2" t="s">
        <v>16</v>
      </c>
      <c r="B13" s="3">
        <v>3</v>
      </c>
    </row>
    <row r="14" spans="1:2" x14ac:dyDescent="0.25">
      <c r="A14" s="2" t="s">
        <v>18</v>
      </c>
      <c r="B14" s="3">
        <v>1</v>
      </c>
    </row>
    <row r="15" spans="1:2" x14ac:dyDescent="0.25">
      <c r="A15" s="2" t="s">
        <v>19</v>
      </c>
      <c r="B15" s="3">
        <v>1</v>
      </c>
    </row>
    <row r="16" spans="1:2" x14ac:dyDescent="0.25">
      <c r="A16" s="2" t="s">
        <v>20</v>
      </c>
      <c r="B16" s="3">
        <v>1</v>
      </c>
    </row>
    <row r="17" spans="1:2" x14ac:dyDescent="0.25">
      <c r="A17" s="2" t="s">
        <v>21</v>
      </c>
      <c r="B17" s="3">
        <v>1</v>
      </c>
    </row>
    <row r="18" spans="1:2" x14ac:dyDescent="0.25">
      <c r="A18" s="2" t="s">
        <v>22</v>
      </c>
      <c r="B18" s="3">
        <v>1</v>
      </c>
    </row>
    <row r="19" spans="1:2" x14ac:dyDescent="0.25">
      <c r="A19" s="2" t="s">
        <v>23</v>
      </c>
      <c r="B19" s="3">
        <v>4</v>
      </c>
    </row>
    <row r="20" spans="1:2" x14ac:dyDescent="0.25">
      <c r="A20" s="2" t="s">
        <v>24</v>
      </c>
      <c r="B20" s="3">
        <v>32</v>
      </c>
    </row>
    <row r="21" spans="1:2" x14ac:dyDescent="0.25">
      <c r="A21" s="2" t="s">
        <v>26</v>
      </c>
      <c r="B21" s="3">
        <v>4</v>
      </c>
    </row>
    <row r="22" spans="1:2" x14ac:dyDescent="0.25">
      <c r="A22" s="2" t="s">
        <v>27</v>
      </c>
      <c r="B22" s="3">
        <v>2</v>
      </c>
    </row>
    <row r="23" spans="1:2" x14ac:dyDescent="0.25">
      <c r="A23" s="2" t="s">
        <v>29</v>
      </c>
      <c r="B23" s="3">
        <v>1</v>
      </c>
    </row>
    <row r="24" spans="1:2" x14ac:dyDescent="0.25">
      <c r="A24" s="2" t="s">
        <v>30</v>
      </c>
      <c r="B24" s="3">
        <v>2</v>
      </c>
    </row>
    <row r="25" spans="1:2" x14ac:dyDescent="0.25">
      <c r="A25" s="2" t="s">
        <v>31</v>
      </c>
      <c r="B25" s="3">
        <v>1</v>
      </c>
    </row>
    <row r="26" spans="1:2" x14ac:dyDescent="0.25">
      <c r="A26" s="2" t="s">
        <v>32</v>
      </c>
      <c r="B26" s="3">
        <v>2</v>
      </c>
    </row>
    <row r="27" spans="1:2" x14ac:dyDescent="0.25">
      <c r="A27" s="2" t="s">
        <v>34</v>
      </c>
      <c r="B27" s="3">
        <v>1</v>
      </c>
    </row>
    <row r="28" spans="1:2" x14ac:dyDescent="0.25">
      <c r="A28" s="2" t="s">
        <v>35</v>
      </c>
      <c r="B28" s="3">
        <v>1</v>
      </c>
    </row>
    <row r="29" spans="1:2" x14ac:dyDescent="0.25">
      <c r="A29" s="2" t="s">
        <v>36</v>
      </c>
      <c r="B29" s="3">
        <v>2</v>
      </c>
    </row>
    <row r="30" spans="1:2" x14ac:dyDescent="0.25">
      <c r="A30" s="2" t="s">
        <v>38</v>
      </c>
      <c r="B30" s="3">
        <v>1</v>
      </c>
    </row>
    <row r="31" spans="1:2" x14ac:dyDescent="0.25">
      <c r="A31" s="2" t="s">
        <v>39</v>
      </c>
      <c r="B31" s="3">
        <v>1</v>
      </c>
    </row>
    <row r="32" spans="1:2" x14ac:dyDescent="0.25">
      <c r="A32" s="2" t="s">
        <v>40</v>
      </c>
      <c r="B32" s="3">
        <v>1</v>
      </c>
    </row>
    <row r="33" spans="1:2" x14ac:dyDescent="0.25">
      <c r="A33" s="2" t="s">
        <v>41</v>
      </c>
      <c r="B33" s="3">
        <v>1</v>
      </c>
    </row>
    <row r="34" spans="1:2" x14ac:dyDescent="0.25">
      <c r="A34" s="2" t="s">
        <v>42</v>
      </c>
      <c r="B34" s="3">
        <v>3</v>
      </c>
    </row>
    <row r="35" spans="1:2" x14ac:dyDescent="0.25">
      <c r="A35" s="2" t="s">
        <v>44</v>
      </c>
      <c r="B35" s="3">
        <v>1</v>
      </c>
    </row>
    <row r="36" spans="1:2" x14ac:dyDescent="0.25">
      <c r="A36" s="2" t="s">
        <v>45</v>
      </c>
      <c r="B36" s="3">
        <v>8</v>
      </c>
    </row>
    <row r="37" spans="1:2" x14ac:dyDescent="0.25">
      <c r="A37" s="2" t="s">
        <v>51</v>
      </c>
      <c r="B37" s="3"/>
    </row>
    <row r="38" spans="1:2" x14ac:dyDescent="0.25">
      <c r="A38" s="2" t="s">
        <v>46</v>
      </c>
      <c r="B38" s="3">
        <v>1</v>
      </c>
    </row>
    <row r="39" spans="1:2" x14ac:dyDescent="0.25">
      <c r="A39" s="2" t="s">
        <v>47</v>
      </c>
      <c r="B39" s="3">
        <v>5</v>
      </c>
    </row>
    <row r="40" spans="1:2" x14ac:dyDescent="0.25">
      <c r="A40" s="2" t="s">
        <v>48</v>
      </c>
      <c r="B40" s="3">
        <v>3</v>
      </c>
    </row>
    <row r="41" spans="1:2" x14ac:dyDescent="0.25">
      <c r="A41" s="2" t="s">
        <v>49</v>
      </c>
      <c r="B41" s="3">
        <v>1</v>
      </c>
    </row>
    <row r="42" spans="1:2" x14ac:dyDescent="0.25">
      <c r="A42" s="2" t="s">
        <v>50</v>
      </c>
      <c r="B42" s="3">
        <v>119</v>
      </c>
    </row>
    <row r="43" spans="1:2" x14ac:dyDescent="0.25">
      <c r="A43" s="2" t="s">
        <v>53</v>
      </c>
      <c r="B43" s="3">
        <v>287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54"/>
  <sheetViews>
    <sheetView topLeftCell="A25" zoomScale="115" zoomScaleNormal="115" workbookViewId="0">
      <selection activeCell="A3" sqref="A3:B54"/>
    </sheetView>
  </sheetViews>
  <sheetFormatPr baseColWidth="10" defaultRowHeight="15" x14ac:dyDescent="0.25"/>
  <cols>
    <col min="1" max="1" width="65.140625" bestFit="1" customWidth="1"/>
    <col min="2" max="2" width="16.85546875" bestFit="1" customWidth="1"/>
    <col min="3" max="3" width="48.42578125" customWidth="1"/>
  </cols>
  <sheetData>
    <row r="3" spans="1:3" x14ac:dyDescent="0.25">
      <c r="A3" s="4" t="s">
        <v>52</v>
      </c>
      <c r="B3" s="5" t="s">
        <v>54</v>
      </c>
    </row>
    <row r="4" spans="1:3" x14ac:dyDescent="0.25">
      <c r="A4" s="6" t="s">
        <v>17</v>
      </c>
      <c r="B4" s="7">
        <v>4</v>
      </c>
    </row>
    <row r="5" spans="1:3" x14ac:dyDescent="0.25">
      <c r="A5" s="8" t="s">
        <v>16</v>
      </c>
      <c r="B5" s="7">
        <v>3</v>
      </c>
      <c r="C5" t="str">
        <f>LOWER(A5)</f>
        <v>hisøy skole 1-10 skoler</v>
      </c>
    </row>
    <row r="6" spans="1:3" x14ac:dyDescent="0.25">
      <c r="A6" s="8" t="s">
        <v>31</v>
      </c>
      <c r="B6" s="7">
        <v>1</v>
      </c>
      <c r="C6" t="str">
        <f t="shared" ref="C6:C54" si="0">LOWER(A6)</f>
        <v>roligheden skole barne-/ungdomstrinnet</v>
      </c>
    </row>
    <row r="7" spans="1:3" x14ac:dyDescent="0.25">
      <c r="A7" s="6" t="s">
        <v>5</v>
      </c>
      <c r="B7" s="7">
        <v>21</v>
      </c>
    </row>
    <row r="8" spans="1:3" x14ac:dyDescent="0.25">
      <c r="A8" s="8" t="s">
        <v>4</v>
      </c>
      <c r="B8" s="7">
        <v>4</v>
      </c>
      <c r="C8" t="str">
        <f t="shared" si="0"/>
        <v>bryn og hammerbakken skole bryn skole</v>
      </c>
    </row>
    <row r="9" spans="1:3" x14ac:dyDescent="0.25">
      <c r="A9" s="8" t="s">
        <v>6</v>
      </c>
      <c r="B9" s="7">
        <v>1</v>
      </c>
      <c r="C9" t="str">
        <f t="shared" si="0"/>
        <v>bryn og hammerbakken skole hammerbakken skole</v>
      </c>
    </row>
    <row r="10" spans="1:3" x14ac:dyDescent="0.25">
      <c r="A10" s="8" t="s">
        <v>13</v>
      </c>
      <c r="B10" s="7">
        <v>1</v>
      </c>
      <c r="C10" t="str">
        <f t="shared" si="0"/>
        <v>eikeli skole</v>
      </c>
    </row>
    <row r="11" spans="1:3" x14ac:dyDescent="0.25">
      <c r="A11" s="8" t="s">
        <v>14</v>
      </c>
      <c r="B11" s="7">
        <v>3</v>
      </c>
      <c r="C11" t="str">
        <f t="shared" si="0"/>
        <v>evje skole</v>
      </c>
    </row>
    <row r="12" spans="1:3" x14ac:dyDescent="0.25">
      <c r="A12" s="8" t="s">
        <v>18</v>
      </c>
      <c r="B12" s="7">
        <v>1</v>
      </c>
      <c r="C12" t="str">
        <f t="shared" si="0"/>
        <v>hundsund ungdomsskole</v>
      </c>
    </row>
    <row r="13" spans="1:3" x14ac:dyDescent="0.25">
      <c r="A13" s="8" t="s">
        <v>19</v>
      </c>
      <c r="B13" s="7">
        <v>1</v>
      </c>
      <c r="C13" t="str">
        <f t="shared" si="0"/>
        <v>høvik skole</v>
      </c>
    </row>
    <row r="14" spans="1:3" x14ac:dyDescent="0.25">
      <c r="A14" s="8" t="s">
        <v>21</v>
      </c>
      <c r="B14" s="7">
        <v>1</v>
      </c>
      <c r="C14" t="str">
        <f t="shared" si="0"/>
        <v>jong skole</v>
      </c>
    </row>
    <row r="15" spans="1:3" x14ac:dyDescent="0.25">
      <c r="A15" s="8" t="s">
        <v>26</v>
      </c>
      <c r="B15" s="7">
        <v>4</v>
      </c>
      <c r="C15" t="str">
        <f t="shared" si="0"/>
        <v>levre skole</v>
      </c>
    </row>
    <row r="16" spans="1:3" x14ac:dyDescent="0.25">
      <c r="A16" s="8" t="s">
        <v>29</v>
      </c>
      <c r="B16" s="7">
        <v>1</v>
      </c>
      <c r="C16" t="str">
        <f t="shared" si="0"/>
        <v>lysaker skole</v>
      </c>
    </row>
    <row r="17" spans="1:3" x14ac:dyDescent="0.25">
      <c r="A17" s="8" t="s">
        <v>34</v>
      </c>
      <c r="B17" s="7">
        <v>1</v>
      </c>
      <c r="C17" t="str">
        <f t="shared" si="0"/>
        <v>rykkinn skole</v>
      </c>
    </row>
    <row r="18" spans="1:3" x14ac:dyDescent="0.25">
      <c r="A18" s="8" t="s">
        <v>38</v>
      </c>
      <c r="B18" s="7">
        <v>1</v>
      </c>
      <c r="C18" t="str">
        <f t="shared" si="0"/>
        <v>skui skole</v>
      </c>
    </row>
    <row r="19" spans="1:3" x14ac:dyDescent="0.25">
      <c r="A19" s="8" t="s">
        <v>41</v>
      </c>
      <c r="B19" s="7">
        <v>1</v>
      </c>
      <c r="C19" t="str">
        <f t="shared" si="0"/>
        <v>stabekk skole</v>
      </c>
    </row>
    <row r="20" spans="1:3" x14ac:dyDescent="0.25">
      <c r="A20" s="8" t="s">
        <v>49</v>
      </c>
      <c r="B20" s="7">
        <v>1</v>
      </c>
      <c r="C20" t="str">
        <f t="shared" si="0"/>
        <v>vøyenenga skole</v>
      </c>
    </row>
    <row r="21" spans="1:3" x14ac:dyDescent="0.25">
      <c r="A21" s="6" t="s">
        <v>28</v>
      </c>
      <c r="B21" s="7">
        <v>3</v>
      </c>
      <c r="C21" t="str">
        <f t="shared" si="0"/>
        <v>haugesund kommune kd oppvekst</v>
      </c>
    </row>
    <row r="22" spans="1:3" x14ac:dyDescent="0.25">
      <c r="A22" s="8" t="s">
        <v>27</v>
      </c>
      <c r="B22" s="7">
        <v>2</v>
      </c>
      <c r="C22" t="str">
        <f t="shared" si="0"/>
        <v>lillesund skole</v>
      </c>
    </row>
    <row r="23" spans="1:3" x14ac:dyDescent="0.25">
      <c r="A23" s="8" t="s">
        <v>39</v>
      </c>
      <c r="B23" s="7">
        <v>1</v>
      </c>
      <c r="C23" t="str">
        <f t="shared" si="0"/>
        <v>skåredalen skole</v>
      </c>
    </row>
    <row r="24" spans="1:3" x14ac:dyDescent="0.25">
      <c r="A24" s="6" t="s">
        <v>10</v>
      </c>
      <c r="B24" s="7">
        <v>13</v>
      </c>
      <c r="C24" t="str">
        <f t="shared" si="0"/>
        <v>lillestrøm kommune oppvekst</v>
      </c>
    </row>
    <row r="25" spans="1:3" x14ac:dyDescent="0.25">
      <c r="A25" s="8" t="s">
        <v>9</v>
      </c>
      <c r="B25" s="7">
        <v>1</v>
      </c>
      <c r="C25" t="str">
        <f t="shared" si="0"/>
        <v>dalen skole</v>
      </c>
    </row>
    <row r="26" spans="1:3" x14ac:dyDescent="0.25">
      <c r="A26" s="8" t="s">
        <v>23</v>
      </c>
      <c r="B26" s="7">
        <v>4</v>
      </c>
      <c r="C26" t="str">
        <f t="shared" si="0"/>
        <v>kjeller skole</v>
      </c>
    </row>
    <row r="27" spans="1:3" x14ac:dyDescent="0.25">
      <c r="A27" s="8" t="s">
        <v>30</v>
      </c>
      <c r="B27" s="7">
        <v>2</v>
      </c>
      <c r="C27" t="str">
        <f t="shared" si="0"/>
        <v>riddersand skole</v>
      </c>
    </row>
    <row r="28" spans="1:3" x14ac:dyDescent="0.25">
      <c r="A28" s="8" t="s">
        <v>44</v>
      </c>
      <c r="B28" s="7">
        <v>1</v>
      </c>
      <c r="C28" t="str">
        <f t="shared" si="0"/>
        <v>stav skole</v>
      </c>
    </row>
    <row r="29" spans="1:3" x14ac:dyDescent="0.25">
      <c r="A29" s="8" t="s">
        <v>47</v>
      </c>
      <c r="B29" s="7">
        <v>5</v>
      </c>
      <c r="C29" t="str">
        <f t="shared" si="0"/>
        <v>vigernes skole</v>
      </c>
    </row>
    <row r="30" spans="1:3" x14ac:dyDescent="0.25">
      <c r="A30" s="6" t="s">
        <v>43</v>
      </c>
      <c r="B30" s="7">
        <v>6</v>
      </c>
      <c r="C30" t="str">
        <f t="shared" si="0"/>
        <v>modum kommune undervisningsetat</v>
      </c>
    </row>
    <row r="31" spans="1:3" x14ac:dyDescent="0.25">
      <c r="A31" s="8" t="s">
        <v>42</v>
      </c>
      <c r="B31" s="7">
        <v>3</v>
      </c>
      <c r="C31" t="str">
        <f t="shared" si="0"/>
        <v>stalsberg skole</v>
      </c>
    </row>
    <row r="32" spans="1:3" x14ac:dyDescent="0.25">
      <c r="A32" s="8" t="s">
        <v>48</v>
      </c>
      <c r="B32" s="7">
        <v>3</v>
      </c>
      <c r="C32" t="str">
        <f t="shared" si="0"/>
        <v>vikersund skole</v>
      </c>
    </row>
    <row r="33" spans="1:3" x14ac:dyDescent="0.25">
      <c r="A33" s="6" t="s">
        <v>37</v>
      </c>
      <c r="B33" s="7">
        <v>2</v>
      </c>
      <c r="C33" t="str">
        <f t="shared" si="0"/>
        <v>molde kommune sektor for oppvekst, kultur og velferd</v>
      </c>
    </row>
    <row r="34" spans="1:3" x14ac:dyDescent="0.25">
      <c r="A34" s="8" t="s">
        <v>36</v>
      </c>
      <c r="B34" s="7">
        <v>2</v>
      </c>
      <c r="C34" t="str">
        <f t="shared" si="0"/>
        <v>skjevik barne- og ungdomsskole</v>
      </c>
    </row>
    <row r="35" spans="1:3" x14ac:dyDescent="0.25">
      <c r="A35" s="6" t="s">
        <v>8</v>
      </c>
      <c r="B35" s="7">
        <v>8</v>
      </c>
      <c r="C35" t="str">
        <f t="shared" si="0"/>
        <v>rogaland fylkeskommune opplæringsavdelingen</v>
      </c>
    </row>
    <row r="36" spans="1:3" x14ac:dyDescent="0.25">
      <c r="A36" s="8" t="s">
        <v>7</v>
      </c>
      <c r="B36" s="7">
        <v>6</v>
      </c>
      <c r="C36" t="str">
        <f t="shared" si="0"/>
        <v>bryne vidaregåande skule</v>
      </c>
    </row>
    <row r="37" spans="1:3" x14ac:dyDescent="0.25">
      <c r="A37" s="8" t="s">
        <v>15</v>
      </c>
      <c r="B37" s="7">
        <v>1</v>
      </c>
      <c r="C37" t="str">
        <f t="shared" si="0"/>
        <v>haugaland videregående skole</v>
      </c>
    </row>
    <row r="38" spans="1:3" x14ac:dyDescent="0.25">
      <c r="A38" s="8" t="s">
        <v>22</v>
      </c>
      <c r="B38" s="7">
        <v>1</v>
      </c>
      <c r="C38" t="str">
        <f t="shared" si="0"/>
        <v>karmsund videregående skole</v>
      </c>
    </row>
    <row r="39" spans="1:3" x14ac:dyDescent="0.25">
      <c r="A39" s="6" t="s">
        <v>3</v>
      </c>
      <c r="B39" s="7">
        <v>2</v>
      </c>
      <c r="C39" t="str">
        <f t="shared" si="0"/>
        <v>troms og finnmark fylkeskommune næring og kompetanse</v>
      </c>
    </row>
    <row r="40" spans="1:3" x14ac:dyDescent="0.25">
      <c r="A40" s="8" t="s">
        <v>2</v>
      </c>
      <c r="B40" s="7">
        <v>1</v>
      </c>
      <c r="C40" t="str">
        <f t="shared" si="0"/>
        <v>breivang videregående skole</v>
      </c>
    </row>
    <row r="41" spans="1:3" x14ac:dyDescent="0.25">
      <c r="A41" s="8" t="s">
        <v>20</v>
      </c>
      <c r="B41" s="7">
        <v>1</v>
      </c>
      <c r="C41" t="str">
        <f t="shared" si="0"/>
        <v>ishavsbyen videregående skole</v>
      </c>
    </row>
    <row r="42" spans="1:3" x14ac:dyDescent="0.25">
      <c r="A42" s="6" t="s">
        <v>25</v>
      </c>
      <c r="B42" s="7">
        <v>41</v>
      </c>
      <c r="C42" t="str">
        <f t="shared" si="0"/>
        <v>tromsø kommune</v>
      </c>
    </row>
    <row r="43" spans="1:3" x14ac:dyDescent="0.25">
      <c r="A43" s="8" t="s">
        <v>24</v>
      </c>
      <c r="B43" s="7">
        <v>32</v>
      </c>
      <c r="C43" t="str">
        <f t="shared" si="0"/>
        <v>langnes skole</v>
      </c>
    </row>
    <row r="44" spans="1:3" x14ac:dyDescent="0.25">
      <c r="A44" s="8" t="s">
        <v>40</v>
      </c>
      <c r="B44" s="7">
        <v>1</v>
      </c>
      <c r="C44" t="str">
        <f t="shared" si="0"/>
        <v>sommerlyst skole</v>
      </c>
    </row>
    <row r="45" spans="1:3" x14ac:dyDescent="0.25">
      <c r="A45" s="8" t="s">
        <v>45</v>
      </c>
      <c r="B45" s="7">
        <v>8</v>
      </c>
      <c r="C45" t="str">
        <f t="shared" si="0"/>
        <v>storelva skole</v>
      </c>
    </row>
    <row r="46" spans="1:3" x14ac:dyDescent="0.25">
      <c r="A46" s="6" t="s">
        <v>12</v>
      </c>
      <c r="B46" s="7">
        <v>187</v>
      </c>
      <c r="C46" t="str">
        <f t="shared" si="0"/>
        <v>viken fylkeskommune</v>
      </c>
    </row>
    <row r="47" spans="1:3" x14ac:dyDescent="0.25">
      <c r="A47" s="8" t="s">
        <v>11</v>
      </c>
      <c r="B47" s="7">
        <v>64</v>
      </c>
      <c r="C47" t="str">
        <f t="shared" si="0"/>
        <v>drammen videregående skole</v>
      </c>
    </row>
    <row r="48" spans="1:3" x14ac:dyDescent="0.25">
      <c r="A48" s="8" t="s">
        <v>32</v>
      </c>
      <c r="B48" s="7">
        <v>2</v>
      </c>
      <c r="C48" t="str">
        <f t="shared" si="0"/>
        <v>rud videregående skole</v>
      </c>
    </row>
    <row r="49" spans="1:3" x14ac:dyDescent="0.25">
      <c r="A49" s="8" t="s">
        <v>35</v>
      </c>
      <c r="B49" s="7">
        <v>1</v>
      </c>
      <c r="C49" t="str">
        <f t="shared" si="0"/>
        <v>sandvika videregående skole</v>
      </c>
    </row>
    <row r="50" spans="1:3" x14ac:dyDescent="0.25">
      <c r="A50" s="8" t="s">
        <v>46</v>
      </c>
      <c r="B50" s="7">
        <v>1</v>
      </c>
      <c r="C50" t="str">
        <f t="shared" si="0"/>
        <v>valler videregående skole</v>
      </c>
    </row>
    <row r="51" spans="1:3" x14ac:dyDescent="0.25">
      <c r="A51" s="8" t="s">
        <v>50</v>
      </c>
      <c r="B51" s="7">
        <v>119</v>
      </c>
      <c r="C51" t="str">
        <f t="shared" si="0"/>
        <v>åssiden videregående skole</v>
      </c>
    </row>
    <row r="52" spans="1:3" x14ac:dyDescent="0.25">
      <c r="A52" s="6" t="s">
        <v>56</v>
      </c>
      <c r="B52" s="7"/>
      <c r="C52" t="str">
        <f t="shared" si="0"/>
        <v>(tom)</v>
      </c>
    </row>
    <row r="53" spans="1:3" x14ac:dyDescent="0.25">
      <c r="A53" s="8" t="s">
        <v>51</v>
      </c>
      <c r="B53" s="7"/>
      <c r="C53" t="str">
        <f t="shared" si="0"/>
        <v>totalt</v>
      </c>
    </row>
    <row r="54" spans="1:3" x14ac:dyDescent="0.25">
      <c r="A54" s="6" t="s">
        <v>53</v>
      </c>
      <c r="B54" s="7">
        <v>287</v>
      </c>
      <c r="C54" t="str">
        <f t="shared" si="0"/>
        <v>totalsum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2"/>
  <sheetViews>
    <sheetView tabSelected="1" workbookViewId="0">
      <selection activeCell="E8" sqref="E8"/>
    </sheetView>
  </sheetViews>
  <sheetFormatPr baseColWidth="10" defaultRowHeight="15" x14ac:dyDescent="0.25"/>
  <cols>
    <col min="1" max="1" width="61.85546875" customWidth="1"/>
    <col min="2" max="2" width="14" customWidth="1"/>
  </cols>
  <sheetData>
    <row r="1" spans="1:3" s="9" customFormat="1" x14ac:dyDescent="0.25">
      <c r="A1" s="9" t="s">
        <v>57</v>
      </c>
      <c r="B1" s="10" t="s">
        <v>76</v>
      </c>
      <c r="C1" s="10" t="s">
        <v>58</v>
      </c>
    </row>
    <row r="2" spans="1:3" s="9" customFormat="1" x14ac:dyDescent="0.25">
      <c r="A2" s="9" t="s">
        <v>70</v>
      </c>
      <c r="B2" s="10"/>
      <c r="C2" s="10">
        <f>SUM(B3)</f>
        <v>4</v>
      </c>
    </row>
    <row r="3" spans="1:3" s="9" customFormat="1" x14ac:dyDescent="0.25">
      <c r="A3" t="s">
        <v>71</v>
      </c>
      <c r="B3" s="12">
        <v>4</v>
      </c>
      <c r="C3" s="10"/>
    </row>
    <row r="4" spans="1:3" s="9" customFormat="1" x14ac:dyDescent="0.25">
      <c r="A4" s="9" t="s">
        <v>69</v>
      </c>
      <c r="B4" s="10"/>
      <c r="C4" s="10">
        <f>SUM(B5)</f>
        <v>2</v>
      </c>
    </row>
    <row r="5" spans="1:3" s="9" customFormat="1" x14ac:dyDescent="0.25">
      <c r="A5" t="s">
        <v>68</v>
      </c>
      <c r="B5" s="12">
        <v>2</v>
      </c>
      <c r="C5" s="10"/>
    </row>
    <row r="6" spans="1:3" s="9" customFormat="1" x14ac:dyDescent="0.25">
      <c r="A6" s="9" t="s">
        <v>74</v>
      </c>
      <c r="B6" s="12"/>
      <c r="C6" s="10">
        <f>SUM(B7:B7)</f>
        <v>2</v>
      </c>
    </row>
    <row r="7" spans="1:3" s="9" customFormat="1" x14ac:dyDescent="0.25">
      <c r="A7" t="s">
        <v>75</v>
      </c>
      <c r="B7" s="12">
        <v>2</v>
      </c>
      <c r="C7" s="10"/>
    </row>
    <row r="8" spans="1:3" s="9" customFormat="1" x14ac:dyDescent="0.25">
      <c r="A8" s="9" t="s">
        <v>60</v>
      </c>
      <c r="C8" s="9">
        <f>SUM(B9:B10)</f>
        <v>3</v>
      </c>
    </row>
    <row r="9" spans="1:3" x14ac:dyDescent="0.25">
      <c r="A9" t="s">
        <v>61</v>
      </c>
      <c r="B9">
        <v>2</v>
      </c>
      <c r="C9" s="9"/>
    </row>
    <row r="10" spans="1:3" x14ac:dyDescent="0.25">
      <c r="A10" t="s">
        <v>62</v>
      </c>
      <c r="B10">
        <v>1</v>
      </c>
      <c r="C10" s="9"/>
    </row>
    <row r="11" spans="1:3" x14ac:dyDescent="0.25">
      <c r="A11" s="9" t="s">
        <v>64</v>
      </c>
      <c r="C11" s="9">
        <f>SUM(B12)</f>
        <v>1</v>
      </c>
    </row>
    <row r="12" spans="1:3" x14ac:dyDescent="0.25">
      <c r="A12" s="11" t="s">
        <v>66</v>
      </c>
      <c r="B12">
        <v>1</v>
      </c>
      <c r="C12" s="9"/>
    </row>
    <row r="13" spans="1:3" x14ac:dyDescent="0.25">
      <c r="A13" s="9" t="s">
        <v>65</v>
      </c>
      <c r="C13" s="9">
        <f>SUM(B14:B15)</f>
        <v>6</v>
      </c>
    </row>
    <row r="14" spans="1:3" x14ac:dyDescent="0.25">
      <c r="A14" t="s">
        <v>67</v>
      </c>
      <c r="B14">
        <v>3</v>
      </c>
      <c r="C14" s="9"/>
    </row>
    <row r="15" spans="1:3" x14ac:dyDescent="0.25">
      <c r="A15" t="s">
        <v>73</v>
      </c>
      <c r="B15">
        <v>3</v>
      </c>
      <c r="C15" s="9"/>
    </row>
    <row r="16" spans="1:3" x14ac:dyDescent="0.25">
      <c r="A16" s="9" t="s">
        <v>59</v>
      </c>
      <c r="B16" s="9"/>
      <c r="C16" s="9">
        <f>SUM(B17:B17)</f>
        <v>103</v>
      </c>
    </row>
    <row r="17" spans="1:5" x14ac:dyDescent="0.25">
      <c r="A17" t="s">
        <v>63</v>
      </c>
      <c r="B17">
        <v>103</v>
      </c>
    </row>
    <row r="18" spans="1:5" x14ac:dyDescent="0.25">
      <c r="A18" s="9"/>
      <c r="B18" s="9">
        <f>SUM(B2:B17)</f>
        <v>121</v>
      </c>
      <c r="C18" s="9">
        <f>SUM(C2:C17)</f>
        <v>121</v>
      </c>
    </row>
    <row r="19" spans="1:5" s="9" customFormat="1" x14ac:dyDescent="0.25">
      <c r="A19"/>
      <c r="B19"/>
      <c r="C19"/>
    </row>
    <row r="21" spans="1:5" x14ac:dyDescent="0.25">
      <c r="E21" t="s">
        <v>72</v>
      </c>
    </row>
    <row r="22" spans="1:5" s="9" customFormat="1" x14ac:dyDescent="0.25">
      <c r="A22"/>
      <c r="B22"/>
      <c r="C2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0"/>
  <sheetViews>
    <sheetView workbookViewId="0">
      <selection sqref="A1:C40"/>
    </sheetView>
  </sheetViews>
  <sheetFormatPr baseColWidth="10" defaultRowHeight="15" x14ac:dyDescent="0.25"/>
  <cols>
    <col min="1" max="1" width="47.42578125" customWidth="1"/>
    <col min="2" max="2" width="19.140625" customWidth="1"/>
    <col min="3" max="3" width="59.28515625" customWidth="1"/>
  </cols>
  <sheetData>
    <row r="1" spans="1:3" x14ac:dyDescent="0.25">
      <c r="A1" t="s">
        <v>0</v>
      </c>
      <c r="B1" t="s">
        <v>1</v>
      </c>
      <c r="C1" t="s">
        <v>55</v>
      </c>
    </row>
    <row r="2" spans="1:3" x14ac:dyDescent="0.25">
      <c r="A2" t="s">
        <v>2</v>
      </c>
      <c r="B2">
        <v>1</v>
      </c>
      <c r="C2" t="s">
        <v>3</v>
      </c>
    </row>
    <row r="3" spans="1:3" x14ac:dyDescent="0.25">
      <c r="A3" t="s">
        <v>4</v>
      </c>
      <c r="B3">
        <v>4</v>
      </c>
      <c r="C3" t="s">
        <v>5</v>
      </c>
    </row>
    <row r="4" spans="1:3" x14ac:dyDescent="0.25">
      <c r="A4" t="s">
        <v>6</v>
      </c>
      <c r="B4">
        <v>1</v>
      </c>
      <c r="C4" t="s">
        <v>5</v>
      </c>
    </row>
    <row r="5" spans="1:3" x14ac:dyDescent="0.25">
      <c r="A5" t="s">
        <v>7</v>
      </c>
      <c r="B5">
        <v>6</v>
      </c>
      <c r="C5" t="s">
        <v>8</v>
      </c>
    </row>
    <row r="6" spans="1:3" x14ac:dyDescent="0.25">
      <c r="A6" t="s">
        <v>9</v>
      </c>
      <c r="B6">
        <v>1</v>
      </c>
      <c r="C6" t="s">
        <v>10</v>
      </c>
    </row>
    <row r="7" spans="1:3" x14ac:dyDescent="0.25">
      <c r="A7" t="s">
        <v>11</v>
      </c>
      <c r="B7">
        <v>64</v>
      </c>
      <c r="C7" t="s">
        <v>12</v>
      </c>
    </row>
    <row r="8" spans="1:3" x14ac:dyDescent="0.25">
      <c r="A8" t="s">
        <v>13</v>
      </c>
      <c r="B8">
        <v>1</v>
      </c>
      <c r="C8" t="s">
        <v>5</v>
      </c>
    </row>
    <row r="9" spans="1:3" x14ac:dyDescent="0.25">
      <c r="A9" t="s">
        <v>14</v>
      </c>
      <c r="B9">
        <v>3</v>
      </c>
      <c r="C9" t="s">
        <v>5</v>
      </c>
    </row>
    <row r="10" spans="1:3" x14ac:dyDescent="0.25">
      <c r="A10" t="s">
        <v>15</v>
      </c>
      <c r="B10">
        <v>1</v>
      </c>
      <c r="C10" t="s">
        <v>8</v>
      </c>
    </row>
    <row r="11" spans="1:3" x14ac:dyDescent="0.25">
      <c r="A11" t="s">
        <v>16</v>
      </c>
      <c r="B11">
        <v>3</v>
      </c>
      <c r="C11" t="s">
        <v>17</v>
      </c>
    </row>
    <row r="12" spans="1:3" x14ac:dyDescent="0.25">
      <c r="A12" t="s">
        <v>18</v>
      </c>
      <c r="B12">
        <v>1</v>
      </c>
      <c r="C12" t="s">
        <v>5</v>
      </c>
    </row>
    <row r="13" spans="1:3" x14ac:dyDescent="0.25">
      <c r="A13" t="s">
        <v>19</v>
      </c>
      <c r="B13">
        <v>1</v>
      </c>
      <c r="C13" t="s">
        <v>5</v>
      </c>
    </row>
    <row r="14" spans="1:3" x14ac:dyDescent="0.25">
      <c r="A14" t="s">
        <v>20</v>
      </c>
      <c r="B14">
        <v>1</v>
      </c>
      <c r="C14" t="s">
        <v>3</v>
      </c>
    </row>
    <row r="15" spans="1:3" x14ac:dyDescent="0.25">
      <c r="A15" t="s">
        <v>21</v>
      </c>
      <c r="B15">
        <v>1</v>
      </c>
      <c r="C15" t="s">
        <v>5</v>
      </c>
    </row>
    <row r="16" spans="1:3" x14ac:dyDescent="0.25">
      <c r="A16" t="s">
        <v>22</v>
      </c>
      <c r="B16">
        <v>1</v>
      </c>
      <c r="C16" t="s">
        <v>8</v>
      </c>
    </row>
    <row r="17" spans="1:3" x14ac:dyDescent="0.25">
      <c r="A17" t="s">
        <v>23</v>
      </c>
      <c r="B17">
        <v>4</v>
      </c>
      <c r="C17" t="s">
        <v>10</v>
      </c>
    </row>
    <row r="18" spans="1:3" x14ac:dyDescent="0.25">
      <c r="A18" t="s">
        <v>24</v>
      </c>
      <c r="B18">
        <v>32</v>
      </c>
      <c r="C18" t="s">
        <v>25</v>
      </c>
    </row>
    <row r="19" spans="1:3" x14ac:dyDescent="0.25">
      <c r="A19" t="s">
        <v>26</v>
      </c>
      <c r="B19">
        <v>4</v>
      </c>
      <c r="C19" t="s">
        <v>5</v>
      </c>
    </row>
    <row r="20" spans="1:3" x14ac:dyDescent="0.25">
      <c r="A20" t="s">
        <v>27</v>
      </c>
      <c r="B20">
        <v>2</v>
      </c>
      <c r="C20" t="s">
        <v>28</v>
      </c>
    </row>
    <row r="21" spans="1:3" x14ac:dyDescent="0.25">
      <c r="A21" t="s">
        <v>29</v>
      </c>
      <c r="B21">
        <v>1</v>
      </c>
      <c r="C21" t="s">
        <v>5</v>
      </c>
    </row>
    <row r="22" spans="1:3" x14ac:dyDescent="0.25">
      <c r="A22" t="s">
        <v>30</v>
      </c>
      <c r="B22">
        <v>2</v>
      </c>
      <c r="C22" t="s">
        <v>10</v>
      </c>
    </row>
    <row r="23" spans="1:3" x14ac:dyDescent="0.25">
      <c r="A23" t="s">
        <v>31</v>
      </c>
      <c r="B23">
        <v>1</v>
      </c>
      <c r="C23" t="s">
        <v>17</v>
      </c>
    </row>
    <row r="24" spans="1:3" x14ac:dyDescent="0.25">
      <c r="A24" t="s">
        <v>32</v>
      </c>
      <c r="B24">
        <v>2</v>
      </c>
      <c r="C24" t="s">
        <v>33</v>
      </c>
    </row>
    <row r="25" spans="1:3" x14ac:dyDescent="0.25">
      <c r="A25" t="s">
        <v>34</v>
      </c>
      <c r="B25">
        <v>1</v>
      </c>
      <c r="C25" t="s">
        <v>5</v>
      </c>
    </row>
    <row r="26" spans="1:3" x14ac:dyDescent="0.25">
      <c r="A26" t="s">
        <v>35</v>
      </c>
      <c r="B26">
        <v>1</v>
      </c>
      <c r="C26" t="s">
        <v>33</v>
      </c>
    </row>
    <row r="27" spans="1:3" x14ac:dyDescent="0.25">
      <c r="A27" t="s">
        <v>36</v>
      </c>
      <c r="B27">
        <v>2</v>
      </c>
      <c r="C27" t="s">
        <v>37</v>
      </c>
    </row>
    <row r="28" spans="1:3" x14ac:dyDescent="0.25">
      <c r="A28" t="s">
        <v>38</v>
      </c>
      <c r="B28">
        <v>1</v>
      </c>
      <c r="C28" t="s">
        <v>5</v>
      </c>
    </row>
    <row r="29" spans="1:3" x14ac:dyDescent="0.25">
      <c r="A29" t="s">
        <v>39</v>
      </c>
      <c r="B29">
        <v>1</v>
      </c>
      <c r="C29" t="s">
        <v>28</v>
      </c>
    </row>
    <row r="30" spans="1:3" x14ac:dyDescent="0.25">
      <c r="A30" t="s">
        <v>40</v>
      </c>
      <c r="B30">
        <v>1</v>
      </c>
      <c r="C30" t="s">
        <v>25</v>
      </c>
    </row>
    <row r="31" spans="1:3" x14ac:dyDescent="0.25">
      <c r="A31" t="s">
        <v>41</v>
      </c>
      <c r="B31">
        <v>1</v>
      </c>
      <c r="C31" t="s">
        <v>5</v>
      </c>
    </row>
    <row r="32" spans="1:3" x14ac:dyDescent="0.25">
      <c r="A32" t="s">
        <v>42</v>
      </c>
      <c r="B32">
        <v>3</v>
      </c>
      <c r="C32" t="s">
        <v>43</v>
      </c>
    </row>
    <row r="33" spans="1:3" x14ac:dyDescent="0.25">
      <c r="A33" t="s">
        <v>44</v>
      </c>
      <c r="B33">
        <v>1</v>
      </c>
      <c r="C33" t="s">
        <v>10</v>
      </c>
    </row>
    <row r="34" spans="1:3" x14ac:dyDescent="0.25">
      <c r="A34" t="s">
        <v>45</v>
      </c>
      <c r="B34">
        <v>8</v>
      </c>
      <c r="C34" t="s">
        <v>25</v>
      </c>
    </row>
    <row r="35" spans="1:3" x14ac:dyDescent="0.25">
      <c r="A35" t="s">
        <v>46</v>
      </c>
      <c r="B35">
        <v>1</v>
      </c>
      <c r="C35" t="s">
        <v>33</v>
      </c>
    </row>
    <row r="36" spans="1:3" x14ac:dyDescent="0.25">
      <c r="A36" t="s">
        <v>47</v>
      </c>
      <c r="B36">
        <v>5</v>
      </c>
      <c r="C36" t="s">
        <v>10</v>
      </c>
    </row>
    <row r="37" spans="1:3" x14ac:dyDescent="0.25">
      <c r="A37" t="s">
        <v>48</v>
      </c>
      <c r="B37">
        <v>3</v>
      </c>
      <c r="C37" t="s">
        <v>43</v>
      </c>
    </row>
    <row r="38" spans="1:3" x14ac:dyDescent="0.25">
      <c r="A38" t="s">
        <v>49</v>
      </c>
      <c r="B38">
        <v>1</v>
      </c>
      <c r="C38" t="s">
        <v>5</v>
      </c>
    </row>
    <row r="39" spans="1:3" x14ac:dyDescent="0.25">
      <c r="A39" t="s">
        <v>50</v>
      </c>
      <c r="B39">
        <v>119</v>
      </c>
      <c r="C39" t="s">
        <v>12</v>
      </c>
    </row>
    <row r="40" spans="1:3" x14ac:dyDescent="0.25">
      <c r="A40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Ark2</vt:lpstr>
      <vt:lpstr>Ark3</vt:lpstr>
      <vt:lpstr>Antall-pr-virksomhet-Jobb-3955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 Renate Sommerdal</dc:creator>
  <cp:lastModifiedBy>Sigurd Jakob Gulestøl</cp:lastModifiedBy>
  <dcterms:created xsi:type="dcterms:W3CDTF">2022-09-22T16:50:03Z</dcterms:created>
  <dcterms:modified xsi:type="dcterms:W3CDTF">2022-09-26T12:39:23Z</dcterms:modified>
</cp:coreProperties>
</file>